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60" windowWidth="18795" windowHeight="11250"/>
  </bookViews>
  <sheets>
    <sheet name="FP PiP 1" sheetId="1" r:id="rId1"/>
    <sheet name="List1" sheetId="2" r:id="rId2"/>
  </sheets>
  <definedNames>
    <definedName name="_xlnm.Print_Area" localSheetId="0">'FP PiP 1'!$A$1:$J$49</definedName>
  </definedNames>
  <calcPr calcId="125725"/>
</workbook>
</file>

<file path=xl/calcChain.xml><?xml version="1.0" encoding="utf-8"?>
<calcChain xmlns="http://schemas.openxmlformats.org/spreadsheetml/2006/main">
  <c r="I40" i="1"/>
  <c r="H40"/>
  <c r="G40"/>
  <c r="F40"/>
  <c r="E40"/>
  <c r="D40"/>
  <c r="C40"/>
  <c r="C39" s="1"/>
  <c r="I39"/>
  <c r="H39"/>
  <c r="G39"/>
  <c r="F39"/>
  <c r="E39"/>
  <c r="D39"/>
  <c r="I34"/>
  <c r="H34"/>
  <c r="G34"/>
  <c r="F34"/>
  <c r="E34"/>
  <c r="D34"/>
  <c r="C34"/>
  <c r="I24"/>
  <c r="H24"/>
  <c r="G24"/>
  <c r="F24"/>
  <c r="E24"/>
  <c r="D24"/>
  <c r="C24"/>
  <c r="I18"/>
  <c r="H18"/>
  <c r="G18"/>
  <c r="F18"/>
  <c r="E18"/>
  <c r="D18"/>
  <c r="C18"/>
  <c r="I15"/>
  <c r="H15"/>
  <c r="G15"/>
  <c r="F15"/>
  <c r="E15"/>
  <c r="D15"/>
  <c r="C15"/>
  <c r="I14"/>
  <c r="I44" s="1"/>
  <c r="H14"/>
  <c r="H44" s="1"/>
  <c r="G14"/>
  <c r="G44" s="1"/>
  <c r="F14"/>
  <c r="F44" s="1"/>
  <c r="E14"/>
  <c r="E44" s="1"/>
  <c r="D14"/>
  <c r="D44" s="1"/>
  <c r="C14" l="1"/>
  <c r="C44" s="1"/>
  <c r="C45" l="1"/>
</calcChain>
</file>

<file path=xl/sharedStrings.xml><?xml version="1.0" encoding="utf-8"?>
<sst xmlns="http://schemas.openxmlformats.org/spreadsheetml/2006/main" count="54" uniqueCount="53">
  <si>
    <t>NAZIV ŠKOLE:</t>
  </si>
  <si>
    <t>Obrazac JLP(R)S FP-PiP 1</t>
  </si>
  <si>
    <t>SJEDIŠTE:</t>
  </si>
  <si>
    <t>RAZDJEL:</t>
  </si>
  <si>
    <t>006 UPRAVNI ODJEL ZA PROSVJETU</t>
  </si>
  <si>
    <t>GLAVA:</t>
  </si>
  <si>
    <t xml:space="preserve">03 OSNOVNOŠKOLSKO OBRAZOVANJE </t>
  </si>
  <si>
    <t>u kunama</t>
  </si>
  <si>
    <t>Izvor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</si>
  <si>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</si>
  <si>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</si>
  <si>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</si>
  <si>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</si>
  <si>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</si>
  <si>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</si>
  <si>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ili zamjene nefinancijjske imovine i naknade s naslova osiguranja</t>
  </si>
  <si>
    <t>Namjenski primici</t>
  </si>
  <si>
    <t>Oznaka rač.iz                                      računskog plana</t>
  </si>
  <si>
    <t>NAZIV RAČUNA</t>
  </si>
  <si>
    <t>Materijalni rashodi</t>
  </si>
  <si>
    <t>Naknade troškova zaposlenima</t>
  </si>
  <si>
    <t>Službena putovanja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</si>
  <si>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</si>
  <si>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</si>
  <si>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</si>
  <si>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</si>
  <si>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</si>
  <si>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</si>
  <si>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</si>
  <si>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</si>
  <si>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</si>
  <si>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</si>
  <si>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</si>
  <si>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</si>
  <si>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</si>
  <si>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</si>
  <si>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</si>
  <si>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</si>
  <si>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</si>
  <si>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</si>
  <si>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</si>
  <si>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</si>
  <si>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</si>
  <si>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</si>
  <si>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</si>
  <si>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</si>
  <si>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Ostali nespomenuti financijski rashodi</t>
  </si>
  <si>
    <t>Ukupno (po izvorima)</t>
  </si>
  <si>
    <t>2015.</t>
  </si>
  <si>
    <t>FINANCIJSKI PLAN - Procjena prihoda i primitaka za 2015.</t>
  </si>
  <si>
    <t>Ukupno prihodi i primici za 2015.</t>
  </si>
  <si>
    <t>OSNOVNA ŠKOLA IZIDORA POLJAKA VIŠNJICA</t>
  </si>
  <si>
    <t>DONJA VIŠNJICA 156 , 42250 LEPOGLAVA</t>
  </si>
</sst>
</file>

<file path=xl/styles.xml><?xml version="1.0" encoding="utf-8"?>
<styleSheet xmlns="http://schemas.openxmlformats.org/spreadsheetml/2006/main">
  <fonts count="11"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1" fillId="0" borderId="2" xfId="0" applyFont="1" applyBorder="1"/>
    <xf numFmtId="0" fontId="1" fillId="0" borderId="0" xfId="0" applyFont="1" applyBorder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left" wrapText="1"/>
    </xf>
    <xf numFmtId="0" fontId="7" fillId="3" borderId="13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left" vertical="center"/>
    </xf>
    <xf numFmtId="4" fontId="3" fillId="5" borderId="19" xfId="0" applyNumberFormat="1" applyFont="1" applyFill="1" applyBorder="1"/>
    <xf numFmtId="0" fontId="9" fillId="6" borderId="20" xfId="0" applyFont="1" applyFill="1" applyBorder="1" applyAlignment="1" applyProtection="1">
      <alignment horizontal="center" vertical="center" wrapText="1"/>
    </xf>
    <xf numFmtId="0" fontId="3" fillId="6" borderId="19" xfId="0" applyFont="1" applyFill="1" applyBorder="1" applyAlignment="1" applyProtection="1">
      <alignment horizontal="left" vertical="center" wrapText="1"/>
    </xf>
    <xf numFmtId="4" fontId="6" fillId="6" borderId="19" xfId="0" applyNumberFormat="1" applyFont="1" applyFill="1" applyBorder="1"/>
    <xf numFmtId="0" fontId="10" fillId="0" borderId="2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left" vertical="center" wrapText="1"/>
    </xf>
    <xf numFmtId="4" fontId="6" fillId="0" borderId="19" xfId="0" applyNumberFormat="1" applyFont="1" applyBorder="1"/>
    <xf numFmtId="4" fontId="6" fillId="0" borderId="21" xfId="0" applyNumberFormat="1" applyFont="1" applyBorder="1"/>
    <xf numFmtId="0" fontId="9" fillId="5" borderId="20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left" vertical="center" wrapText="1"/>
    </xf>
    <xf numFmtId="4" fontId="6" fillId="5" borderId="19" xfId="0" applyNumberFormat="1" applyFont="1" applyFill="1" applyBorder="1"/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4" fontId="6" fillId="0" borderId="16" xfId="0" applyNumberFormat="1" applyFont="1" applyBorder="1"/>
    <xf numFmtId="4" fontId="6" fillId="0" borderId="17" xfId="0" applyNumberFormat="1" applyFont="1" applyBorder="1"/>
    <xf numFmtId="0" fontId="7" fillId="0" borderId="22" xfId="0" applyFont="1" applyBorder="1"/>
    <xf numFmtId="4" fontId="6" fillId="0" borderId="22" xfId="0" applyNumberFormat="1" applyFont="1" applyBorder="1"/>
    <xf numFmtId="0" fontId="7" fillId="0" borderId="5" xfId="0" applyFont="1" applyBorder="1"/>
    <xf numFmtId="0" fontId="7" fillId="0" borderId="0" xfId="0" applyFont="1"/>
    <xf numFmtId="3" fontId="6" fillId="0" borderId="0" xfId="0" applyNumberFormat="1" applyFont="1"/>
    <xf numFmtId="0" fontId="6" fillId="0" borderId="0" xfId="0" quotePrefix="1" applyFont="1"/>
    <xf numFmtId="0" fontId="1" fillId="0" borderId="0" xfId="0" applyFont="1" applyAlignment="1">
      <alignment wrapText="1"/>
    </xf>
    <xf numFmtId="4" fontId="6" fillId="0" borderId="5" xfId="0" applyNumberFormat="1" applyFont="1" applyBorder="1" applyAlignment="1"/>
    <xf numFmtId="4" fontId="6" fillId="0" borderId="6" xfId="0" applyNumberFormat="1" applyFont="1" applyBorder="1" applyAlignment="1"/>
    <xf numFmtId="4" fontId="6" fillId="0" borderId="7" xfId="0" applyNumberFormat="1" applyFont="1" applyBorder="1" applyAlignment="1"/>
    <xf numFmtId="0" fontId="6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19050</xdr:rowOff>
    </xdr:from>
    <xdr:to>
      <xdr:col>1</xdr:col>
      <xdr:colOff>0</xdr:colOff>
      <xdr:row>13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22479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10</xdr:row>
      <xdr:rowOff>19050</xdr:rowOff>
    </xdr:from>
    <xdr:to>
      <xdr:col>0</xdr:col>
      <xdr:colOff>2409825</xdr:colOff>
      <xdr:row>12</xdr:row>
      <xdr:rowOff>762000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5" y="22479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tabSelected="1" view="pageBreakPreview" zoomScale="60" zoomScaleNormal="55" workbookViewId="0">
      <selection activeCell="E41" sqref="E41"/>
    </sheetView>
  </sheetViews>
  <sheetFormatPr defaultRowHeight="12.75"/>
  <cols>
    <col min="1" max="1" width="36.42578125" customWidth="1"/>
    <col min="2" max="2" width="64" customWidth="1"/>
    <col min="3" max="9" width="28.7109375" customWidth="1"/>
    <col min="10" max="10" width="8.140625" customWidth="1"/>
  </cols>
  <sheetData>
    <row r="1" spans="1:10" s="3" customFormat="1" ht="24.95" customHeight="1">
      <c r="A1" s="40" t="s">
        <v>0</v>
      </c>
      <c r="B1" s="2" t="s">
        <v>51</v>
      </c>
      <c r="C1" s="2"/>
      <c r="I1" s="4" t="s">
        <v>1</v>
      </c>
    </row>
    <row r="2" spans="1:10" s="3" customFormat="1" ht="24.95" customHeight="1">
      <c r="A2" s="1" t="s">
        <v>2</v>
      </c>
      <c r="B2" s="5" t="s">
        <v>52</v>
      </c>
      <c r="C2" s="5"/>
    </row>
    <row r="3" spans="1:10" s="3" customFormat="1" ht="24.95" customHeight="1">
      <c r="A3" s="1" t="s">
        <v>3</v>
      </c>
      <c r="B3" s="1" t="s">
        <v>4</v>
      </c>
      <c r="C3" s="1"/>
    </row>
    <row r="4" spans="1:10" s="3" customFormat="1" ht="24.95" customHeight="1">
      <c r="A4" s="1" t="s">
        <v>5</v>
      </c>
      <c r="B4" s="6" t="s">
        <v>6</v>
      </c>
      <c r="C4" s="1"/>
    </row>
    <row r="5" spans="1:10" ht="12" customHeight="1">
      <c r="I5" s="7"/>
    </row>
    <row r="7" spans="1:10" s="8" customFormat="1" ht="20.25">
      <c r="A7" s="46" t="s">
        <v>49</v>
      </c>
      <c r="B7" s="46"/>
      <c r="C7" s="46"/>
      <c r="D7" s="46"/>
      <c r="E7" s="46"/>
      <c r="F7" s="46"/>
      <c r="G7" s="46"/>
      <c r="H7" s="46"/>
      <c r="I7" s="46"/>
    </row>
    <row r="8" spans="1:10" s="8" customFormat="1" ht="15.75" customHeight="1">
      <c r="A8" s="47"/>
      <c r="B8" s="47"/>
      <c r="C8" s="48"/>
      <c r="D8" s="48"/>
      <c r="E8" s="48"/>
      <c r="F8" s="48"/>
      <c r="G8" s="48"/>
      <c r="H8" s="48"/>
      <c r="I8" s="48"/>
      <c r="J8" s="9"/>
    </row>
    <row r="9" spans="1:10" s="8" customFormat="1" ht="15" hidden="1"/>
    <row r="10" spans="1:10" s="8" customFormat="1" ht="15.75" thickBot="1">
      <c r="I10" s="10" t="s">
        <v>7</v>
      </c>
    </row>
    <row r="11" spans="1:10" s="8" customFormat="1" ht="16.5" thickBot="1">
      <c r="A11" s="11" t="s">
        <v>8</v>
      </c>
      <c r="B11" s="12"/>
      <c r="C11" s="49" t="s">
        <v>48</v>
      </c>
      <c r="D11" s="50"/>
      <c r="E11" s="50"/>
      <c r="F11" s="50"/>
      <c r="G11" s="50"/>
      <c r="H11" s="50"/>
      <c r="I11" s="51"/>
    </row>
    <row r="12" spans="1:10" s="8" customFormat="1" ht="15.75" customHeight="1">
      <c r="A12" s="13" t="s">
        <v>9</v>
      </c>
      <c r="B12" s="14"/>
      <c r="C12" s="52" t="s">
        <v>10</v>
      </c>
      <c r="D12" s="54" t="s">
        <v>11</v>
      </c>
      <c r="E12" s="54" t="s">
        <v>12</v>
      </c>
      <c r="F12" s="56" t="s">
        <v>13</v>
      </c>
      <c r="G12" s="56" t="s">
        <v>14</v>
      </c>
      <c r="H12" s="56" t="s">
        <v>15</v>
      </c>
      <c r="I12" s="58" t="s">
        <v>16</v>
      </c>
    </row>
    <row r="13" spans="1:10" s="8" customFormat="1" ht="60.75" customHeight="1" thickBot="1">
      <c r="A13" s="15" t="s">
        <v>17</v>
      </c>
      <c r="B13" s="16" t="s">
        <v>18</v>
      </c>
      <c r="C13" s="53"/>
      <c r="D13" s="55"/>
      <c r="E13" s="55"/>
      <c r="F13" s="57"/>
      <c r="G13" s="57"/>
      <c r="H13" s="57"/>
      <c r="I13" s="59"/>
    </row>
    <row r="14" spans="1:10" s="4" customFormat="1" ht="30" customHeight="1">
      <c r="A14" s="17">
        <v>32</v>
      </c>
      <c r="B14" s="18" t="s">
        <v>19</v>
      </c>
      <c r="C14" s="19">
        <f>SUM(C15,C18,C24,C34)</f>
        <v>446300</v>
      </c>
      <c r="D14" s="19">
        <f t="shared" ref="D14:I14" si="0">SUM(D15,D18,D24,D34)</f>
        <v>0</v>
      </c>
      <c r="E14" s="19">
        <f t="shared" si="0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</row>
    <row r="15" spans="1:10" s="8" customFormat="1" ht="30" customHeight="1">
      <c r="A15" s="20">
        <v>321</v>
      </c>
      <c r="B15" s="21" t="s">
        <v>20</v>
      </c>
      <c r="C15" s="22">
        <f>SUM(C16:C17)</f>
        <v>21000</v>
      </c>
      <c r="D15" s="22">
        <f t="shared" ref="D15:I15" si="1">SUM(D16:D17)</f>
        <v>0</v>
      </c>
      <c r="E15" s="22">
        <f t="shared" si="1"/>
        <v>0</v>
      </c>
      <c r="F15" s="22">
        <f t="shared" si="1"/>
        <v>0</v>
      </c>
      <c r="G15" s="22">
        <f t="shared" si="1"/>
        <v>0</v>
      </c>
      <c r="H15" s="22">
        <f t="shared" si="1"/>
        <v>0</v>
      </c>
      <c r="I15" s="22">
        <f t="shared" si="1"/>
        <v>0</v>
      </c>
    </row>
    <row r="16" spans="1:10" s="8" customFormat="1" ht="30" customHeight="1">
      <c r="A16" s="23">
        <v>3211</v>
      </c>
      <c r="B16" s="24" t="s">
        <v>21</v>
      </c>
      <c r="C16" s="25">
        <v>15000</v>
      </c>
      <c r="D16" s="25"/>
      <c r="E16" s="25"/>
      <c r="F16" s="25"/>
      <c r="G16" s="25"/>
      <c r="H16" s="25"/>
      <c r="I16" s="26"/>
    </row>
    <row r="17" spans="1:9" s="8" customFormat="1" ht="30" customHeight="1">
      <c r="A17" s="23">
        <v>3213</v>
      </c>
      <c r="B17" s="24" t="s">
        <v>22</v>
      </c>
      <c r="C17" s="25">
        <v>6000</v>
      </c>
      <c r="D17" s="25"/>
      <c r="E17" s="25"/>
      <c r="F17" s="25"/>
      <c r="G17" s="25"/>
      <c r="H17" s="25"/>
      <c r="I17" s="26"/>
    </row>
    <row r="18" spans="1:9" s="8" customFormat="1" ht="30" customHeight="1">
      <c r="A18" s="20">
        <v>322</v>
      </c>
      <c r="B18" s="21" t="s">
        <v>23</v>
      </c>
      <c r="C18" s="22">
        <f>SUM(C19:C23)</f>
        <v>283000</v>
      </c>
      <c r="D18" s="22">
        <f t="shared" ref="D18:I18" si="2">SUM(D19:D23)</f>
        <v>0</v>
      </c>
      <c r="E18" s="22">
        <f t="shared" si="2"/>
        <v>0</v>
      </c>
      <c r="F18" s="22">
        <f t="shared" si="2"/>
        <v>0</v>
      </c>
      <c r="G18" s="22">
        <f t="shared" si="2"/>
        <v>0</v>
      </c>
      <c r="H18" s="22">
        <f t="shared" si="2"/>
        <v>0</v>
      </c>
      <c r="I18" s="22">
        <f t="shared" si="2"/>
        <v>0</v>
      </c>
    </row>
    <row r="19" spans="1:9" s="8" customFormat="1" ht="30" customHeight="1">
      <c r="A19" s="23">
        <v>3221</v>
      </c>
      <c r="B19" s="24" t="s">
        <v>24</v>
      </c>
      <c r="C19" s="25">
        <v>25000</v>
      </c>
      <c r="D19" s="25"/>
      <c r="E19" s="25"/>
      <c r="F19" s="25"/>
      <c r="G19" s="25"/>
      <c r="H19" s="25"/>
      <c r="I19" s="26"/>
    </row>
    <row r="20" spans="1:9" s="8" customFormat="1" ht="30" customHeight="1">
      <c r="A20" s="23">
        <v>3222</v>
      </c>
      <c r="B20" s="24" t="s">
        <v>25</v>
      </c>
      <c r="C20" s="25">
        <v>0</v>
      </c>
      <c r="D20" s="25"/>
      <c r="E20" s="25"/>
      <c r="F20" s="25"/>
      <c r="G20" s="25"/>
      <c r="H20" s="25"/>
      <c r="I20" s="26"/>
    </row>
    <row r="21" spans="1:9" s="8" customFormat="1" ht="30" customHeight="1">
      <c r="A21" s="23">
        <v>3223</v>
      </c>
      <c r="B21" s="24" t="s">
        <v>26</v>
      </c>
      <c r="C21" s="25">
        <v>253000</v>
      </c>
      <c r="D21" s="25"/>
      <c r="E21" s="25"/>
      <c r="F21" s="25"/>
      <c r="G21" s="25"/>
      <c r="H21" s="25"/>
      <c r="I21" s="26"/>
    </row>
    <row r="22" spans="1:9" s="8" customFormat="1" ht="30" customHeight="1">
      <c r="A22" s="23">
        <v>3224</v>
      </c>
      <c r="B22" s="24" t="s">
        <v>27</v>
      </c>
      <c r="C22" s="25">
        <v>3000</v>
      </c>
      <c r="D22" s="25"/>
      <c r="E22" s="25"/>
      <c r="F22" s="25"/>
      <c r="G22" s="25"/>
      <c r="H22" s="25"/>
      <c r="I22" s="26"/>
    </row>
    <row r="23" spans="1:9" s="8" customFormat="1" ht="30" customHeight="1">
      <c r="A23" s="23">
        <v>3225</v>
      </c>
      <c r="B23" s="24" t="s">
        <v>28</v>
      </c>
      <c r="C23" s="25">
        <v>2000</v>
      </c>
      <c r="D23" s="25"/>
      <c r="E23" s="25"/>
      <c r="F23" s="25"/>
      <c r="G23" s="25"/>
      <c r="H23" s="25"/>
      <c r="I23" s="26"/>
    </row>
    <row r="24" spans="1:9" s="8" customFormat="1" ht="30" customHeight="1">
      <c r="A24" s="20">
        <v>323</v>
      </c>
      <c r="B24" s="21" t="s">
        <v>29</v>
      </c>
      <c r="C24" s="22">
        <f>SUM(C25:C33)</f>
        <v>134000</v>
      </c>
      <c r="D24" s="22">
        <f t="shared" ref="D24:I24" si="3">SUM(D25:D33)</f>
        <v>0</v>
      </c>
      <c r="E24" s="22">
        <f t="shared" si="3"/>
        <v>0</v>
      </c>
      <c r="F24" s="22">
        <f t="shared" si="3"/>
        <v>0</v>
      </c>
      <c r="G24" s="22">
        <f t="shared" si="3"/>
        <v>0</v>
      </c>
      <c r="H24" s="22">
        <f t="shared" si="3"/>
        <v>0</v>
      </c>
      <c r="I24" s="22">
        <f t="shared" si="3"/>
        <v>0</v>
      </c>
    </row>
    <row r="25" spans="1:9" s="8" customFormat="1" ht="30" customHeight="1">
      <c r="A25" s="23">
        <v>3231</v>
      </c>
      <c r="B25" s="24" t="s">
        <v>30</v>
      </c>
      <c r="C25" s="25">
        <v>11000</v>
      </c>
      <c r="D25" s="25"/>
      <c r="E25" s="25"/>
      <c r="F25" s="25"/>
      <c r="G25" s="25"/>
      <c r="H25" s="25"/>
      <c r="I25" s="26"/>
    </row>
    <row r="26" spans="1:9" s="8" customFormat="1" ht="30" customHeight="1">
      <c r="A26" s="23">
        <v>3232</v>
      </c>
      <c r="B26" s="24" t="s">
        <v>31</v>
      </c>
      <c r="C26" s="25">
        <v>6000</v>
      </c>
      <c r="D26" s="25"/>
      <c r="E26" s="25"/>
      <c r="F26" s="25"/>
      <c r="G26" s="25"/>
      <c r="H26" s="25"/>
      <c r="I26" s="26"/>
    </row>
    <row r="27" spans="1:9" s="8" customFormat="1" ht="30" customHeight="1">
      <c r="A27" s="23">
        <v>3233</v>
      </c>
      <c r="B27" s="24" t="s">
        <v>32</v>
      </c>
      <c r="C27" s="25">
        <v>1000</v>
      </c>
      <c r="D27" s="25"/>
      <c r="E27" s="25"/>
      <c r="F27" s="25"/>
      <c r="G27" s="25"/>
      <c r="H27" s="25"/>
      <c r="I27" s="26"/>
    </row>
    <row r="28" spans="1:9" s="8" customFormat="1" ht="30" customHeight="1">
      <c r="A28" s="23">
        <v>3234</v>
      </c>
      <c r="B28" s="24" t="s">
        <v>33</v>
      </c>
      <c r="C28" s="25">
        <v>28000</v>
      </c>
      <c r="D28" s="25"/>
      <c r="E28" s="25"/>
      <c r="F28" s="25"/>
      <c r="G28" s="25"/>
      <c r="H28" s="25"/>
      <c r="I28" s="26"/>
    </row>
    <row r="29" spans="1:9" s="8" customFormat="1" ht="30" customHeight="1">
      <c r="A29" s="23">
        <v>3235</v>
      </c>
      <c r="B29" s="24" t="s">
        <v>34</v>
      </c>
      <c r="C29" s="25">
        <v>0</v>
      </c>
      <c r="D29" s="25"/>
      <c r="E29" s="25"/>
      <c r="F29" s="25"/>
      <c r="G29" s="25"/>
      <c r="H29" s="25"/>
      <c r="I29" s="26"/>
    </row>
    <row r="30" spans="1:9" s="8" customFormat="1" ht="30" customHeight="1">
      <c r="A30" s="23">
        <v>3236</v>
      </c>
      <c r="B30" s="24" t="s">
        <v>35</v>
      </c>
      <c r="C30" s="25">
        <v>20000</v>
      </c>
      <c r="D30" s="25"/>
      <c r="E30" s="25"/>
      <c r="F30" s="25"/>
      <c r="G30" s="25"/>
      <c r="H30" s="25"/>
      <c r="I30" s="26"/>
    </row>
    <row r="31" spans="1:9" s="8" customFormat="1" ht="30" customHeight="1">
      <c r="A31" s="23">
        <v>3237</v>
      </c>
      <c r="B31" s="24" t="s">
        <v>36</v>
      </c>
      <c r="C31" s="25">
        <v>45000</v>
      </c>
      <c r="D31" s="25"/>
      <c r="E31" s="25"/>
      <c r="F31" s="25"/>
      <c r="G31" s="25"/>
      <c r="H31" s="25"/>
      <c r="I31" s="26"/>
    </row>
    <row r="32" spans="1:9" s="8" customFormat="1" ht="30" customHeight="1">
      <c r="A32" s="23">
        <v>3238</v>
      </c>
      <c r="B32" s="24" t="s">
        <v>37</v>
      </c>
      <c r="C32" s="25">
        <v>20000</v>
      </c>
      <c r="D32" s="25"/>
      <c r="E32" s="25"/>
      <c r="F32" s="25"/>
      <c r="G32" s="25"/>
      <c r="H32" s="25"/>
      <c r="I32" s="26"/>
    </row>
    <row r="33" spans="1:16" s="8" customFormat="1" ht="30" customHeight="1">
      <c r="A33" s="23">
        <v>3239</v>
      </c>
      <c r="B33" s="24" t="s">
        <v>38</v>
      </c>
      <c r="C33" s="25">
        <v>3000</v>
      </c>
      <c r="D33" s="25"/>
      <c r="E33" s="25"/>
      <c r="F33" s="25"/>
      <c r="G33" s="25"/>
      <c r="H33" s="25"/>
      <c r="I33" s="26"/>
    </row>
    <row r="34" spans="1:16" s="8" customFormat="1" ht="30" customHeight="1">
      <c r="A34" s="20">
        <v>329</v>
      </c>
      <c r="B34" s="21" t="s">
        <v>39</v>
      </c>
      <c r="C34" s="22">
        <f t="shared" ref="C34:I34" si="4">SUM(C35:C38)</f>
        <v>8300</v>
      </c>
      <c r="D34" s="22">
        <f t="shared" si="4"/>
        <v>0</v>
      </c>
      <c r="E34" s="22">
        <f t="shared" si="4"/>
        <v>0</v>
      </c>
      <c r="F34" s="22">
        <f t="shared" si="4"/>
        <v>0</v>
      </c>
      <c r="G34" s="22">
        <f t="shared" si="4"/>
        <v>0</v>
      </c>
      <c r="H34" s="22">
        <f t="shared" si="4"/>
        <v>0</v>
      </c>
      <c r="I34" s="22">
        <f t="shared" si="4"/>
        <v>0</v>
      </c>
    </row>
    <row r="35" spans="1:16" s="8" customFormat="1" ht="30" customHeight="1">
      <c r="A35" s="23">
        <v>3292</v>
      </c>
      <c r="B35" s="24" t="s">
        <v>40</v>
      </c>
      <c r="C35" s="25">
        <v>2300</v>
      </c>
      <c r="D35" s="25"/>
      <c r="E35" s="25"/>
      <c r="F35" s="25"/>
      <c r="G35" s="25"/>
      <c r="H35" s="25"/>
      <c r="I35" s="26"/>
    </row>
    <row r="36" spans="1:16" s="8" customFormat="1" ht="30" customHeight="1">
      <c r="A36" s="23">
        <v>3293</v>
      </c>
      <c r="B36" s="24" t="s">
        <v>41</v>
      </c>
      <c r="C36" s="25">
        <v>2000</v>
      </c>
      <c r="D36" s="25"/>
      <c r="E36" s="25"/>
      <c r="F36" s="25"/>
      <c r="G36" s="25"/>
      <c r="H36" s="25"/>
      <c r="I36" s="26"/>
    </row>
    <row r="37" spans="1:16" s="8" customFormat="1" ht="30" customHeight="1">
      <c r="A37" s="23">
        <v>3294</v>
      </c>
      <c r="B37" s="24" t="s">
        <v>42</v>
      </c>
      <c r="C37" s="25">
        <v>2000</v>
      </c>
      <c r="D37" s="25"/>
      <c r="E37" s="25"/>
      <c r="F37" s="25"/>
      <c r="G37" s="25"/>
      <c r="H37" s="25"/>
      <c r="I37" s="26"/>
    </row>
    <row r="38" spans="1:16" s="8" customFormat="1" ht="30" customHeight="1">
      <c r="A38" s="23">
        <v>3299</v>
      </c>
      <c r="B38" s="24" t="s">
        <v>39</v>
      </c>
      <c r="C38" s="25">
        <v>2000</v>
      </c>
      <c r="D38" s="25"/>
      <c r="E38" s="25"/>
      <c r="F38" s="25"/>
      <c r="G38" s="25"/>
      <c r="H38" s="25"/>
      <c r="I38" s="26"/>
    </row>
    <row r="39" spans="1:16" s="8" customFormat="1" ht="30" customHeight="1">
      <c r="A39" s="27">
        <v>34</v>
      </c>
      <c r="B39" s="28" t="s">
        <v>43</v>
      </c>
      <c r="C39" s="29">
        <f>SUM(C40)</f>
        <v>3700</v>
      </c>
      <c r="D39" s="29">
        <f t="shared" ref="D39:I39" si="5">SUM(D40)</f>
        <v>0</v>
      </c>
      <c r="E39" s="29">
        <f t="shared" si="5"/>
        <v>0</v>
      </c>
      <c r="F39" s="29">
        <f t="shared" si="5"/>
        <v>0</v>
      </c>
      <c r="G39" s="29">
        <f t="shared" si="5"/>
        <v>0</v>
      </c>
      <c r="H39" s="29">
        <f t="shared" si="5"/>
        <v>0</v>
      </c>
      <c r="I39" s="29">
        <f t="shared" si="5"/>
        <v>0</v>
      </c>
    </row>
    <row r="40" spans="1:16" s="8" customFormat="1" ht="30" customHeight="1">
      <c r="A40" s="20">
        <v>343</v>
      </c>
      <c r="B40" s="21" t="s">
        <v>44</v>
      </c>
      <c r="C40" s="22">
        <f>SUM(C41:C42)</f>
        <v>3700</v>
      </c>
      <c r="D40" s="22">
        <f t="shared" ref="D40:I40" si="6">SUM(D41:D42)</f>
        <v>0</v>
      </c>
      <c r="E40" s="22">
        <f t="shared" si="6"/>
        <v>0</v>
      </c>
      <c r="F40" s="22">
        <f t="shared" si="6"/>
        <v>0</v>
      </c>
      <c r="G40" s="22">
        <f t="shared" si="6"/>
        <v>0</v>
      </c>
      <c r="H40" s="22">
        <f t="shared" si="6"/>
        <v>0</v>
      </c>
      <c r="I40" s="22">
        <f t="shared" si="6"/>
        <v>0</v>
      </c>
    </row>
    <row r="41" spans="1:16" s="8" customFormat="1" ht="30" customHeight="1">
      <c r="A41" s="23">
        <v>3431</v>
      </c>
      <c r="B41" s="24" t="s">
        <v>45</v>
      </c>
      <c r="C41" s="25">
        <v>3700</v>
      </c>
      <c r="D41" s="25"/>
      <c r="E41" s="25"/>
      <c r="F41" s="25"/>
      <c r="G41" s="25"/>
      <c r="H41" s="25"/>
      <c r="I41" s="26"/>
    </row>
    <row r="42" spans="1:16" s="8" customFormat="1" ht="30" customHeight="1" thickBot="1">
      <c r="A42" s="23">
        <v>3434</v>
      </c>
      <c r="B42" s="24" t="s">
        <v>46</v>
      </c>
      <c r="C42" s="25">
        <v>0</v>
      </c>
      <c r="D42" s="25"/>
      <c r="E42" s="25"/>
      <c r="F42" s="25"/>
      <c r="G42" s="25"/>
      <c r="H42" s="25"/>
      <c r="I42" s="26"/>
    </row>
    <row r="43" spans="1:16" s="8" customFormat="1" ht="30" hidden="1" customHeight="1">
      <c r="A43" s="30"/>
      <c r="B43" s="31"/>
      <c r="C43" s="32"/>
      <c r="D43" s="32"/>
      <c r="E43" s="32"/>
      <c r="F43" s="32"/>
      <c r="G43" s="32"/>
      <c r="H43" s="32"/>
      <c r="I43" s="33"/>
    </row>
    <row r="44" spans="1:16" s="8" customFormat="1" ht="30" customHeight="1" thickBot="1">
      <c r="A44" s="34" t="s">
        <v>47</v>
      </c>
      <c r="B44" s="34"/>
      <c r="C44" s="35">
        <f t="shared" ref="C44:I44" si="7">SUM(C14,C39)</f>
        <v>450000</v>
      </c>
      <c r="D44" s="35">
        <f t="shared" si="7"/>
        <v>0</v>
      </c>
      <c r="E44" s="35">
        <f t="shared" si="7"/>
        <v>0</v>
      </c>
      <c r="F44" s="35">
        <f t="shared" si="7"/>
        <v>0</v>
      </c>
      <c r="G44" s="35">
        <f t="shared" si="7"/>
        <v>0</v>
      </c>
      <c r="H44" s="35">
        <f t="shared" si="7"/>
        <v>0</v>
      </c>
      <c r="I44" s="35">
        <f t="shared" si="7"/>
        <v>0</v>
      </c>
    </row>
    <row r="45" spans="1:16" s="8" customFormat="1" ht="30" customHeight="1" thickBot="1">
      <c r="A45" s="34" t="s">
        <v>50</v>
      </c>
      <c r="B45" s="36"/>
      <c r="C45" s="41">
        <f>SUM(C44:I44)</f>
        <v>450000</v>
      </c>
      <c r="D45" s="42"/>
      <c r="E45" s="42"/>
      <c r="F45" s="42"/>
      <c r="G45" s="42"/>
      <c r="H45" s="42"/>
      <c r="I45" s="43"/>
    </row>
    <row r="46" spans="1:16" s="8" customFormat="1" ht="15"/>
    <row r="47" spans="1:16" s="8" customFormat="1" ht="15.75">
      <c r="A47" s="37"/>
      <c r="B47" s="37"/>
      <c r="H47" s="38"/>
      <c r="I47" s="38"/>
      <c r="J47" s="38"/>
      <c r="K47"/>
      <c r="L47"/>
      <c r="M47"/>
      <c r="N47"/>
      <c r="O47"/>
      <c r="P47"/>
    </row>
    <row r="48" spans="1:16" s="8" customFormat="1" ht="15">
      <c r="A48" s="39"/>
      <c r="B48" s="39"/>
      <c r="J48"/>
      <c r="K48"/>
      <c r="L48"/>
      <c r="M48"/>
      <c r="N48"/>
      <c r="O48"/>
      <c r="P48"/>
    </row>
    <row r="49" spans="1:16" s="8" customFormat="1" ht="34.5" customHeight="1">
      <c r="A49" s="44"/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1:16" s="8" customFormat="1" ht="15">
      <c r="A50" s="39"/>
      <c r="B50" s="39"/>
      <c r="J50"/>
      <c r="K50"/>
      <c r="L50"/>
      <c r="M50"/>
      <c r="N50"/>
      <c r="O50"/>
      <c r="P50"/>
    </row>
    <row r="51" spans="1:16" s="8" customFormat="1" ht="15"/>
    <row r="52" spans="1:16" s="8" customFormat="1" ht="15"/>
    <row r="53" spans="1:16" s="8" customFormat="1" ht="15"/>
    <row r="54" spans="1:16" s="8" customFormat="1" ht="15"/>
    <row r="55" spans="1:16" s="8" customFormat="1" ht="15"/>
    <row r="56" spans="1:16" s="8" customFormat="1" ht="15"/>
    <row r="57" spans="1:16" s="8" customFormat="1" ht="15"/>
    <row r="58" spans="1:16" s="8" customFormat="1" ht="15"/>
    <row r="59" spans="1:16" s="8" customFormat="1" ht="15"/>
    <row r="60" spans="1:16" s="8" customFormat="1" ht="15"/>
    <row r="61" spans="1:16" s="8" customFormat="1" ht="15"/>
    <row r="62" spans="1:16" s="8" customFormat="1" ht="15"/>
    <row r="63" spans="1:16" s="8" customFormat="1" ht="15"/>
    <row r="64" spans="1:16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</sheetData>
  <mergeCells count="12">
    <mergeCell ref="C45:I45"/>
    <mergeCell ref="A49:P49"/>
    <mergeCell ref="A7:I7"/>
    <mergeCell ref="A8:I8"/>
    <mergeCell ref="C11:I11"/>
    <mergeCell ref="C12:C13"/>
    <mergeCell ref="D12:D13"/>
    <mergeCell ref="E12:E13"/>
    <mergeCell ref="F12:F13"/>
    <mergeCell ref="G12:G13"/>
    <mergeCell ref="H12:H13"/>
    <mergeCell ref="I12:I13"/>
  </mergeCells>
  <pageMargins left="0.39370078740157483" right="0.23622047244094491" top="0.35433070866141736" bottom="0.6692913385826772" header="0.6692913385826772" footer="0.27559055118110237"/>
  <pageSetup paperSize="9" scale="4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FP PiP 1</vt:lpstr>
      <vt:lpstr>List1</vt:lpstr>
      <vt:lpstr>'FP PiP 1'!Podrucje_ispisa</vt:lpstr>
    </vt:vector>
  </TitlesOfParts>
  <Company>Varazdinska zupanija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rmakaj</dc:creator>
  <cp:lastModifiedBy>Tajništvo</cp:lastModifiedBy>
  <cp:lastPrinted>2015-04-28T10:12:00Z</cp:lastPrinted>
  <dcterms:created xsi:type="dcterms:W3CDTF">2013-04-03T10:32:41Z</dcterms:created>
  <dcterms:modified xsi:type="dcterms:W3CDTF">2015-11-11T09:05:53Z</dcterms:modified>
</cp:coreProperties>
</file>